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2" sheetId="2" r:id="rId1"/>
  </sheets>
  <definedNames>
    <definedName name="_xlnm.Print_Area" localSheetId="0">Лист2!$B$1:$G$49</definedName>
  </definedNames>
  <calcPr calcId="125725" refMode="R1C1"/>
</workbook>
</file>

<file path=xl/calcChain.xml><?xml version="1.0" encoding="utf-8"?>
<calcChain xmlns="http://schemas.openxmlformats.org/spreadsheetml/2006/main">
  <c r="C22" i="2"/>
  <c r="D21"/>
  <c r="D34" l="1"/>
  <c r="F37"/>
  <c r="F18" s="1"/>
  <c r="F38"/>
  <c r="F19" s="1"/>
  <c r="F39"/>
  <c r="F20" s="1"/>
  <c r="F40"/>
  <c r="F21" s="1"/>
  <c r="F41"/>
  <c r="F22" s="1"/>
  <c r="F42"/>
  <c r="F23" s="1"/>
  <c r="F43"/>
  <c r="F24" s="1"/>
  <c r="F44"/>
  <c r="F25" s="1"/>
  <c r="F45"/>
  <c r="F26" s="1"/>
  <c r="E26"/>
  <c r="D25"/>
  <c r="B25"/>
  <c r="E24"/>
  <c r="C24"/>
  <c r="D23"/>
  <c r="B23"/>
  <c r="E22"/>
  <c r="B21"/>
  <c r="E20"/>
  <c r="C20"/>
  <c r="D19"/>
  <c r="B19"/>
  <c r="E18"/>
  <c r="C18"/>
  <c r="B18"/>
  <c r="D18"/>
  <c r="C19"/>
  <c r="E19"/>
  <c r="B20"/>
  <c r="D20"/>
  <c r="C21"/>
  <c r="E21"/>
  <c r="B22"/>
  <c r="D22"/>
  <c r="C23"/>
  <c r="E23"/>
  <c r="B24"/>
  <c r="D24"/>
  <c r="C25"/>
  <c r="E25"/>
  <c r="E27"/>
  <c r="D27"/>
  <c r="D26"/>
  <c r="C27"/>
  <c r="C26"/>
  <c r="B27"/>
  <c r="B26"/>
  <c r="F46"/>
  <c r="F27" s="1"/>
  <c r="B2"/>
  <c r="F34" s="1"/>
  <c r="F28" l="1"/>
  <c r="C47"/>
  <c r="G47" l="1"/>
</calcChain>
</file>

<file path=xl/sharedStrings.xml><?xml version="1.0" encoding="utf-8"?>
<sst xmlns="http://schemas.openxmlformats.org/spreadsheetml/2006/main" count="64" uniqueCount="40">
  <si>
    <t>Наименование</t>
  </si>
  <si>
    <t>Номер</t>
  </si>
  <si>
    <t>Кол-во</t>
  </si>
  <si>
    <t>Цена</t>
  </si>
  <si>
    <t>Сумма</t>
  </si>
  <si>
    <t>остаток</t>
  </si>
  <si>
    <t>1\28</t>
  </si>
  <si>
    <t>__________________________М.П.</t>
  </si>
  <si>
    <t>Модель</t>
  </si>
  <si>
    <t>VIN</t>
  </si>
  <si>
    <t>№</t>
  </si>
  <si>
    <t>Итог суммы заказа:</t>
  </si>
  <si>
    <t>Контактный телефон:</t>
  </si>
  <si>
    <t>Ф.И.О :</t>
  </si>
  <si>
    <t>гарант срок поставки</t>
  </si>
  <si>
    <t>предоплата</t>
  </si>
  <si>
    <t>Акт приемки-передачи товара</t>
  </si>
  <si>
    <t>Бланк заказа товара по договору</t>
  </si>
  <si>
    <t>--------------------------------------------------------------------------------------------------------------------------------------------------------------------</t>
  </si>
  <si>
    <t xml:space="preserve">ФИО____________________ Подпись__________дата:______________ </t>
  </si>
  <si>
    <t>Товар получил, осмотрел. Претензий к качеству не имею.</t>
  </si>
  <si>
    <t xml:space="preserve">товар полностью оплачен Покупателем </t>
  </si>
  <si>
    <t>Сумма общая</t>
  </si>
  <si>
    <t>документ об облате товара к заказу</t>
  </si>
  <si>
    <t>от</t>
  </si>
  <si>
    <t>ш1000</t>
  </si>
  <si>
    <t>Продавец ________________ дата__________________</t>
  </si>
  <si>
    <t>гарантированный
срок поставки</t>
  </si>
  <si>
    <t xml:space="preserve">С условиями заказа ознакомлен, согласен. </t>
  </si>
  <si>
    <t>ФИО ___________ Подпись________</t>
  </si>
  <si>
    <t>Г.Екатеринбург ИП Большунов Кирилл Владимирович действующий на основании св-ва о гос. 
Регистрации 66№311665811000020 от 20.04.2011 именуемый в дальнейшем исполнитель и</t>
  </si>
  <si>
    <t>именуемый в дальнейшем заказчик. Заключили договор купли-продажи: Исполнитель по договору осуществляет подбор автозапчастей, оплату, транспортировку, хранение выбранного заказчиком товара. Заказчик предоставляет точное наименование требуемого Товара, все данные автомобиля, необходимых для точного определения требуемого товара в соответствии с индивидуально-определенными свойствами или код необходимой детали. В случае самостоятельного подбора товата Покупателем, Продавец не несет ответственности за ее применяемость и индивидуально-определенными свойства. Подписывая бланк заказа Покупатель подтверждает факт ознакомление с договором купли-продажи представленного в сети интернет на сайте Автомаг66.рф и в уголке покупателя в магазине Автомаг66.</t>
  </si>
  <si>
    <t>Данные о автомобиле предоставленные Покупателем:</t>
  </si>
  <si>
    <t>№ детали</t>
  </si>
  <si>
    <t>Марка</t>
  </si>
  <si>
    <t>Год</t>
  </si>
  <si>
    <t>ДВС/ КПП</t>
  </si>
  <si>
    <t>Заказ принял Продавец ФИО:</t>
  </si>
  <si>
    <r>
      <rPr>
        <b/>
        <sz val="14"/>
        <color theme="1"/>
        <rFont val="Calibri"/>
        <family val="2"/>
        <charset val="204"/>
        <scheme val="minor"/>
      </rPr>
      <t>тел. +73433284118</t>
    </r>
    <r>
      <rPr>
        <b/>
        <sz val="11"/>
        <color theme="1"/>
        <rFont val="Calibri"/>
        <family val="2"/>
        <charset val="204"/>
        <scheme val="minor"/>
      </rPr>
      <t xml:space="preserve">              Заказ выдал менеджер ФИО:</t>
    </r>
  </si>
  <si>
    <t>_____________________ дата______________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</si>
</sst>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2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i/>
      <sz val="10"/>
      <color theme="1"/>
      <name val="Verdana"/>
      <family val="2"/>
      <charset val="204"/>
    </font>
    <font>
      <u/>
      <sz val="11"/>
      <color theme="10"/>
      <name val="Calibri"/>
      <family val="2"/>
      <charset val="204"/>
    </font>
    <font>
      <b/>
      <sz val="9"/>
      <color theme="1"/>
      <name val="Verdana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theme="1"/>
      <name val="Verdana"/>
      <family val="2"/>
      <charset val="204"/>
    </font>
    <font>
      <b/>
      <u/>
      <sz val="10"/>
      <color theme="1"/>
      <name val="Verdana"/>
      <family val="2"/>
      <charset val="204"/>
    </font>
    <font>
      <sz val="10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47494E"/>
      <name val="Verdana"/>
      <family val="2"/>
      <charset val="204"/>
    </font>
    <font>
      <i/>
      <sz val="10"/>
      <name val="Verdana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44" fontId="14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 applyAlignment="1"/>
    <xf numFmtId="0" fontId="0" fillId="0" borderId="0" xfId="0" applyBorder="1"/>
    <xf numFmtId="0" fontId="4" fillId="0" borderId="0" xfId="0" applyFont="1" applyBorder="1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17" fontId="7" fillId="0" borderId="1" xfId="0" applyNumberFormat="1" applyFont="1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Border="1"/>
    <xf numFmtId="0" fontId="11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center"/>
    </xf>
    <xf numFmtId="17" fontId="7" fillId="0" borderId="7" xfId="0" applyNumberFormat="1" applyFont="1" applyBorder="1" applyAlignment="1">
      <alignment vertical="top" wrapText="1"/>
    </xf>
    <xf numFmtId="0" fontId="13" fillId="3" borderId="7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center"/>
    </xf>
    <xf numFmtId="0" fontId="18" fillId="3" borderId="1" xfId="1" applyFont="1" applyFill="1" applyBorder="1" applyAlignment="1" applyProtection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6" fillId="0" borderId="0" xfId="0" quotePrefix="1" applyFont="1" applyBorder="1" applyAlignment="1">
      <alignment horizontal="center" wrapText="1"/>
    </xf>
    <xf numFmtId="0" fontId="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6" fillId="0" borderId="10" xfId="0" applyFont="1" applyBorder="1" applyAlignment="1">
      <alignment horizontal="right" vertical="center" wrapText="1"/>
    </xf>
    <xf numFmtId="0" fontId="16" fillId="0" borderId="10" xfId="0" applyFont="1" applyBorder="1" applyAlignment="1">
      <alignment horizontal="right" vertical="center"/>
    </xf>
    <xf numFmtId="0" fontId="16" fillId="0" borderId="10" xfId="0" applyFont="1" applyBorder="1" applyAlignment="1">
      <alignment horizontal="left" vertical="center"/>
    </xf>
    <xf numFmtId="0" fontId="13" fillId="3" borderId="6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vertical="top" wrapText="1"/>
    </xf>
    <xf numFmtId="17" fontId="7" fillId="0" borderId="6" xfId="0" applyNumberFormat="1" applyFont="1" applyBorder="1" applyAlignment="1">
      <alignment vertical="top" wrapText="1"/>
    </xf>
    <xf numFmtId="0" fontId="9" fillId="0" borderId="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9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/>
    <xf numFmtId="0" fontId="16" fillId="0" borderId="0" xfId="0" quotePrefix="1" applyFont="1" applyBorder="1" applyAlignment="1">
      <alignment horizontal="center" wrapText="1"/>
    </xf>
    <xf numFmtId="14" fontId="2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9" fillId="0" borderId="5" xfId="0" applyFont="1" applyBorder="1" applyAlignment="1" applyProtection="1">
      <alignment horizontal="left" vertical="top" wrapText="1"/>
      <protection hidden="1"/>
    </xf>
    <xf numFmtId="0" fontId="4" fillId="0" borderId="3" xfId="0" applyFont="1" applyBorder="1" applyAlignment="1" applyProtection="1">
      <alignment horizontal="center" wrapText="1"/>
      <protection hidden="1"/>
    </xf>
    <xf numFmtId="0" fontId="4" fillId="0" borderId="8" xfId="0" applyFont="1" applyBorder="1" applyAlignment="1" applyProtection="1">
      <alignment horizontal="center" wrapText="1"/>
      <protection hidden="1"/>
    </xf>
    <xf numFmtId="0" fontId="4" fillId="0" borderId="2" xfId="0" applyFont="1" applyBorder="1" applyAlignment="1" applyProtection="1">
      <alignment horizontal="center" wrapText="1"/>
      <protection hidden="1"/>
    </xf>
    <xf numFmtId="0" fontId="4" fillId="0" borderId="1" xfId="0" applyFont="1" applyBorder="1" applyAlignment="1" applyProtection="1">
      <alignment horizontal="center" wrapText="1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2" fillId="0" borderId="5" xfId="0" applyFont="1" applyBorder="1" applyAlignment="1" applyProtection="1">
      <alignment horizontal="left" vertical="top" wrapText="1"/>
      <protection hidden="1"/>
    </xf>
    <xf numFmtId="0" fontId="19" fillId="0" borderId="0" xfId="0" applyFont="1" applyBorder="1" applyAlignment="1" applyProtection="1">
      <alignment horizontal="center" vertical="top" wrapText="1"/>
      <protection hidden="1"/>
    </xf>
    <xf numFmtId="17" fontId="7" fillId="0" borderId="1" xfId="0" applyNumberFormat="1" applyFont="1" applyBorder="1" applyAlignment="1" applyProtection="1">
      <alignment vertical="top" wrapText="1"/>
      <protection hidden="1"/>
    </xf>
    <xf numFmtId="0" fontId="16" fillId="0" borderId="0" xfId="0" applyFont="1" applyBorder="1" applyAlignment="1" applyProtection="1">
      <alignment horizontal="right" wrapText="1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protection hidden="1"/>
    </xf>
    <xf numFmtId="0" fontId="16" fillId="0" borderId="1" xfId="0" applyFont="1" applyBorder="1" applyAlignment="1" applyProtection="1"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Protection="1">
      <protection hidden="1"/>
    </xf>
    <xf numFmtId="0" fontId="10" fillId="0" borderId="11" xfId="0" applyFont="1" applyBorder="1" applyAlignment="1" applyProtection="1">
      <alignment horizontal="left"/>
      <protection hidden="1"/>
    </xf>
    <xf numFmtId="0" fontId="16" fillId="0" borderId="11" xfId="0" applyFont="1" applyBorder="1" applyAlignment="1" applyProtection="1">
      <alignment horizontal="left" vertical="center"/>
      <protection hidden="1"/>
    </xf>
    <xf numFmtId="0" fontId="22" fillId="0" borderId="4" xfId="0" applyFont="1" applyBorder="1" applyAlignment="1" applyProtection="1">
      <alignment vertical="top" wrapText="1"/>
      <protection locked="0"/>
    </xf>
    <xf numFmtId="0" fontId="19" fillId="0" borderId="4" xfId="0" applyFont="1" applyBorder="1" applyAlignment="1" applyProtection="1">
      <alignment vertical="top" wrapText="1"/>
      <protection locked="0"/>
    </xf>
    <xf numFmtId="0" fontId="22" fillId="0" borderId="0" xfId="0" applyFont="1" applyBorder="1" applyAlignment="1" applyProtection="1">
      <alignment horizontal="center" wrapText="1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22" fillId="0" borderId="0" xfId="0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center" vertical="top" wrapText="1"/>
      <protection locked="0"/>
    </xf>
    <xf numFmtId="0" fontId="12" fillId="0" borderId="5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23" fillId="2" borderId="1" xfId="0" applyFont="1" applyFill="1" applyBorder="1" applyAlignment="1" applyProtection="1">
      <alignment vertical="center"/>
      <protection hidden="1"/>
    </xf>
    <xf numFmtId="0" fontId="23" fillId="2" borderId="1" xfId="0" applyFont="1" applyFill="1" applyBorder="1" applyAlignment="1" applyProtection="1">
      <protection hidden="1"/>
    </xf>
    <xf numFmtId="0" fontId="23" fillId="2" borderId="1" xfId="0" applyFont="1" applyFill="1" applyBorder="1" applyAlignment="1" applyProtection="1">
      <alignment vertical="center" wrapText="1"/>
      <protection hidden="1"/>
    </xf>
    <xf numFmtId="0" fontId="23" fillId="2" borderId="1" xfId="0" applyFont="1" applyFill="1" applyBorder="1" applyAlignment="1" applyProtection="1">
      <alignment vertical="top" wrapText="1"/>
      <protection hidden="1"/>
    </xf>
    <xf numFmtId="0" fontId="23" fillId="2" borderId="1" xfId="1" applyFont="1" applyFill="1" applyBorder="1" applyAlignment="1" applyProtection="1">
      <alignment vertical="center"/>
      <protection hidden="1"/>
    </xf>
    <xf numFmtId="0" fontId="1" fillId="0" borderId="0" xfId="0" applyFont="1" applyBorder="1" applyAlignment="1">
      <alignment horizontal="left" vertical="center"/>
    </xf>
    <xf numFmtId="44" fontId="1" fillId="0" borderId="12" xfId="2" applyFont="1" applyBorder="1" applyAlignment="1">
      <alignment horizontal="right" vertical="center" wrapText="1"/>
    </xf>
    <xf numFmtId="44" fontId="1" fillId="0" borderId="12" xfId="2" applyFont="1" applyBorder="1" applyAlignment="1">
      <alignment horizontal="left" vertical="center" wrapText="1"/>
    </xf>
    <xf numFmtId="0" fontId="15" fillId="3" borderId="11" xfId="0" applyFont="1" applyFill="1" applyBorder="1" applyAlignment="1" applyProtection="1">
      <alignment horizontal="left" vertical="center"/>
      <protection hidden="1"/>
    </xf>
    <xf numFmtId="0" fontId="22" fillId="3" borderId="1" xfId="0" applyFont="1" applyFill="1" applyBorder="1" applyAlignment="1">
      <alignment vertical="top" wrapText="1"/>
    </xf>
    <xf numFmtId="0" fontId="19" fillId="3" borderId="1" xfId="0" applyFont="1" applyFill="1" applyBorder="1" applyAlignment="1">
      <alignment vertical="top" wrapText="1"/>
    </xf>
    <xf numFmtId="0" fontId="20" fillId="0" borderId="4" xfId="0" applyFont="1" applyBorder="1" applyAlignment="1" applyProtection="1">
      <alignment horizontal="left" vertical="center" wrapText="1"/>
      <protection hidden="1"/>
    </xf>
    <xf numFmtId="0" fontId="20" fillId="0" borderId="0" xfId="0" applyFont="1" applyBorder="1" applyAlignment="1" applyProtection="1">
      <alignment horizontal="left" vertical="center" wrapText="1"/>
      <protection hidden="1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workbookViewId="0">
      <selection activeCell="B6" sqref="B6:G9"/>
    </sheetView>
  </sheetViews>
  <sheetFormatPr defaultRowHeight="15"/>
  <cols>
    <col min="1" max="1" width="2" style="21" customWidth="1"/>
    <col min="2" max="2" width="33.5703125" customWidth="1"/>
    <col min="3" max="3" width="12.140625" customWidth="1"/>
    <col min="4" max="4" width="10.42578125" style="6" customWidth="1"/>
    <col min="5" max="5" width="12" style="6" customWidth="1"/>
    <col min="6" max="6" width="12.85546875" style="5" customWidth="1"/>
    <col min="7" max="7" width="18.42578125" customWidth="1"/>
    <col min="8" max="8" width="6.42578125" customWidth="1"/>
    <col min="10" max="10" width="0.28515625" customWidth="1"/>
  </cols>
  <sheetData>
    <row r="1" spans="2:11">
      <c r="B1" s="22" t="s">
        <v>17</v>
      </c>
      <c r="C1" s="22"/>
      <c r="D1" s="22"/>
      <c r="E1" s="22"/>
      <c r="F1" s="22"/>
      <c r="G1" s="22"/>
      <c r="H1" s="22"/>
    </row>
    <row r="2" spans="2:11">
      <c r="B2" s="59">
        <f ca="1">TODAY()</f>
        <v>43748</v>
      </c>
      <c r="C2" s="60"/>
      <c r="D2" s="60"/>
      <c r="E2" s="60"/>
      <c r="F2" s="56" t="s">
        <v>10</v>
      </c>
      <c r="G2" s="57" t="s">
        <v>25</v>
      </c>
    </row>
    <row r="3" spans="2:11" ht="34.5" customHeight="1">
      <c r="B3" s="61" t="s">
        <v>30</v>
      </c>
      <c r="C3" s="61"/>
      <c r="D3" s="61"/>
      <c r="E3" s="61"/>
      <c r="F3" s="61"/>
      <c r="G3" s="61"/>
      <c r="H3" s="7"/>
      <c r="I3" s="7"/>
      <c r="J3" s="7"/>
    </row>
    <row r="4" spans="2:11" ht="15.75" customHeight="1">
      <c r="B4" s="66" t="s">
        <v>13</v>
      </c>
      <c r="C4" s="62"/>
      <c r="D4" s="63"/>
      <c r="E4" s="63"/>
      <c r="F4" s="63"/>
      <c r="G4" s="64"/>
      <c r="H4" s="7"/>
      <c r="I4" s="7"/>
      <c r="J4" s="7"/>
    </row>
    <row r="5" spans="2:11" ht="15.75" customHeight="1">
      <c r="B5" s="67" t="s">
        <v>12</v>
      </c>
      <c r="C5" s="65"/>
      <c r="D5" s="65"/>
      <c r="E5" s="65"/>
      <c r="F5" s="65"/>
      <c r="G5" s="65"/>
      <c r="H5" s="7"/>
      <c r="I5" s="7"/>
      <c r="J5" s="7"/>
    </row>
    <row r="6" spans="2:11" s="14" customFormat="1" ht="37.5" customHeight="1">
      <c r="B6" s="108" t="s">
        <v>31</v>
      </c>
      <c r="C6" s="108"/>
      <c r="D6" s="108"/>
      <c r="E6" s="108"/>
      <c r="F6" s="108"/>
      <c r="G6" s="108"/>
      <c r="H6" s="13"/>
      <c r="I6" s="13"/>
      <c r="J6" s="13"/>
      <c r="K6" s="13"/>
    </row>
    <row r="7" spans="2:11" s="14" customFormat="1" ht="10.5" customHeight="1">
      <c r="B7" s="109"/>
      <c r="C7" s="109"/>
      <c r="D7" s="109"/>
      <c r="E7" s="109"/>
      <c r="F7" s="109"/>
      <c r="G7" s="109"/>
      <c r="H7" s="13"/>
      <c r="I7" s="13"/>
      <c r="J7" s="13"/>
      <c r="K7" s="13"/>
    </row>
    <row r="8" spans="2:11" s="14" customFormat="1" ht="12" customHeight="1">
      <c r="B8" s="109"/>
      <c r="C8" s="109"/>
      <c r="D8" s="109"/>
      <c r="E8" s="109"/>
      <c r="F8" s="109"/>
      <c r="G8" s="109"/>
      <c r="H8" s="13"/>
      <c r="I8" s="13"/>
      <c r="J8" s="13"/>
      <c r="K8" s="13"/>
    </row>
    <row r="9" spans="2:11" s="14" customFormat="1" ht="77.25" customHeight="1">
      <c r="B9" s="109"/>
      <c r="C9" s="109"/>
      <c r="D9" s="109"/>
      <c r="E9" s="109"/>
      <c r="F9" s="109"/>
      <c r="G9" s="109"/>
      <c r="H9" s="1"/>
      <c r="I9" s="1"/>
      <c r="J9" s="1"/>
    </row>
    <row r="10" spans="2:11" s="14" customFormat="1" ht="16.5" customHeight="1">
      <c r="B10" s="68" t="s">
        <v>32</v>
      </c>
      <c r="C10" s="68"/>
      <c r="D10" s="68"/>
      <c r="E10" s="68"/>
      <c r="F10" s="68"/>
      <c r="G10" s="69"/>
      <c r="H10" s="1"/>
      <c r="I10" s="1"/>
      <c r="J10" s="1"/>
    </row>
    <row r="11" spans="2:11" s="14" customFormat="1" ht="12" customHeight="1">
      <c r="B11" s="18" t="s">
        <v>9</v>
      </c>
      <c r="C11" s="18" t="s">
        <v>34</v>
      </c>
      <c r="D11" s="18" t="s">
        <v>35</v>
      </c>
      <c r="E11" s="18" t="s">
        <v>8</v>
      </c>
      <c r="F11" s="18" t="s">
        <v>36</v>
      </c>
      <c r="G11" s="18" t="s">
        <v>33</v>
      </c>
      <c r="H11" s="1"/>
      <c r="I11" s="1"/>
      <c r="J11" s="1"/>
    </row>
    <row r="12" spans="2:11" s="14" customFormat="1" ht="15.75" customHeight="1">
      <c r="B12" s="106"/>
      <c r="C12" s="106"/>
      <c r="D12" s="106"/>
      <c r="E12" s="107"/>
      <c r="F12" s="107"/>
      <c r="G12" s="107"/>
      <c r="H12" s="1"/>
      <c r="I12" s="1"/>
      <c r="J12" s="1"/>
    </row>
    <row r="13" spans="2:11" s="14" customFormat="1" ht="15.75" customHeight="1">
      <c r="B13" s="79"/>
      <c r="C13" s="79"/>
      <c r="D13" s="79"/>
      <c r="E13" s="80"/>
      <c r="F13" s="80"/>
      <c r="G13" s="80"/>
      <c r="H13" s="1"/>
      <c r="I13" s="1"/>
      <c r="J13" s="1"/>
    </row>
    <row r="14" spans="2:11" s="14" customFormat="1" ht="16.5" customHeight="1">
      <c r="B14" s="81" t="s">
        <v>28</v>
      </c>
      <c r="C14" s="81"/>
      <c r="D14" s="81"/>
      <c r="E14" s="82" t="s">
        <v>29</v>
      </c>
      <c r="F14" s="82"/>
      <c r="G14" s="82"/>
      <c r="H14" s="1"/>
      <c r="I14" s="1"/>
      <c r="J14" s="1"/>
    </row>
    <row r="15" spans="2:11" s="14" customFormat="1" ht="16.5" customHeight="1">
      <c r="B15" s="83"/>
      <c r="C15" s="83"/>
      <c r="D15" s="83"/>
      <c r="E15" s="84"/>
      <c r="F15" s="84"/>
      <c r="G15" s="84"/>
      <c r="H15" s="1"/>
      <c r="I15" s="1"/>
      <c r="J15" s="1"/>
    </row>
    <row r="16" spans="2:11" s="4" customFormat="1" ht="13.5" customHeight="1">
      <c r="B16" s="85"/>
      <c r="C16" s="86" t="s">
        <v>16</v>
      </c>
      <c r="D16" s="86"/>
      <c r="E16" s="86"/>
      <c r="F16" s="87"/>
      <c r="G16" s="87"/>
    </row>
    <row r="17" spans="2:16" s="10" customFormat="1" ht="25.5" customHeight="1">
      <c r="B17" s="88" t="s">
        <v>0</v>
      </c>
      <c r="C17" s="88" t="s">
        <v>1</v>
      </c>
      <c r="D17" s="89" t="s">
        <v>2</v>
      </c>
      <c r="E17" s="89" t="s">
        <v>3</v>
      </c>
      <c r="F17" s="90" t="s">
        <v>4</v>
      </c>
      <c r="G17" s="91" t="s">
        <v>27</v>
      </c>
      <c r="H17" s="42"/>
      <c r="K17" s="17"/>
    </row>
    <row r="18" spans="2:16" s="10" customFormat="1" ht="13.5" customHeight="1">
      <c r="B18" s="97">
        <f>B37</f>
        <v>0</v>
      </c>
      <c r="C18" s="97">
        <f>C37</f>
        <v>0</v>
      </c>
      <c r="D18" s="98">
        <f>D37</f>
        <v>0</v>
      </c>
      <c r="E18" s="100">
        <f>E37</f>
        <v>0</v>
      </c>
      <c r="F18" s="99">
        <f>F37</f>
        <v>0</v>
      </c>
      <c r="G18" s="70" t="s">
        <v>6</v>
      </c>
      <c r="H18" s="17"/>
      <c r="K18" s="17"/>
    </row>
    <row r="19" spans="2:16" s="10" customFormat="1" ht="13.5" customHeight="1">
      <c r="B19" s="97">
        <f>B38</f>
        <v>0</v>
      </c>
      <c r="C19" s="97">
        <f>C38</f>
        <v>0</v>
      </c>
      <c r="D19" s="98">
        <f>D38</f>
        <v>0</v>
      </c>
      <c r="E19" s="100">
        <f>E38</f>
        <v>0</v>
      </c>
      <c r="F19" s="99">
        <f>F38</f>
        <v>0</v>
      </c>
      <c r="G19" s="70" t="s">
        <v>6</v>
      </c>
      <c r="H19" s="17"/>
      <c r="K19" s="17"/>
    </row>
    <row r="20" spans="2:16" s="10" customFormat="1" ht="13.5" customHeight="1">
      <c r="B20" s="97">
        <f>B39</f>
        <v>0</v>
      </c>
      <c r="C20" s="97">
        <f>C39</f>
        <v>0</v>
      </c>
      <c r="D20" s="98">
        <f>D39</f>
        <v>0</v>
      </c>
      <c r="E20" s="100">
        <f>E39</f>
        <v>0</v>
      </c>
      <c r="F20" s="99">
        <f>F39</f>
        <v>0</v>
      </c>
      <c r="G20" s="70" t="s">
        <v>6</v>
      </c>
      <c r="H20" s="17"/>
      <c r="K20" s="17"/>
    </row>
    <row r="21" spans="2:16" s="10" customFormat="1" ht="13.5" customHeight="1">
      <c r="B21" s="97">
        <f>B40</f>
        <v>0</v>
      </c>
      <c r="C21" s="97">
        <f>C40</f>
        <v>0</v>
      </c>
      <c r="D21" s="98">
        <f>D40</f>
        <v>0</v>
      </c>
      <c r="E21" s="100">
        <f>E40</f>
        <v>0</v>
      </c>
      <c r="F21" s="99">
        <f>F40</f>
        <v>0</v>
      </c>
      <c r="G21" s="70" t="s">
        <v>6</v>
      </c>
      <c r="H21" s="17"/>
      <c r="K21" s="17"/>
    </row>
    <row r="22" spans="2:16" s="10" customFormat="1" ht="13.5" customHeight="1">
      <c r="B22" s="97">
        <f>B41</f>
        <v>0</v>
      </c>
      <c r="C22" s="97">
        <f>C41</f>
        <v>0</v>
      </c>
      <c r="D22" s="100">
        <f>D41</f>
        <v>0</v>
      </c>
      <c r="E22" s="100">
        <f>E41</f>
        <v>0</v>
      </c>
      <c r="F22" s="99">
        <f>F41</f>
        <v>0</v>
      </c>
      <c r="G22" s="70" t="s">
        <v>6</v>
      </c>
      <c r="H22" s="17"/>
      <c r="K22" s="17"/>
    </row>
    <row r="23" spans="2:16" s="10" customFormat="1" ht="13.5" customHeight="1">
      <c r="B23" s="97">
        <f>B42</f>
        <v>0</v>
      </c>
      <c r="C23" s="101">
        <f>C42</f>
        <v>0</v>
      </c>
      <c r="D23" s="100">
        <f>D42</f>
        <v>0</v>
      </c>
      <c r="E23" s="100">
        <f>E42</f>
        <v>0</v>
      </c>
      <c r="F23" s="99">
        <f>F42</f>
        <v>0</v>
      </c>
      <c r="G23" s="70" t="s">
        <v>6</v>
      </c>
      <c r="H23" s="17"/>
      <c r="K23" s="17"/>
    </row>
    <row r="24" spans="2:16" s="21" customFormat="1" ht="13.5" customHeight="1">
      <c r="B24" s="97">
        <f>B43</f>
        <v>0</v>
      </c>
      <c r="C24" s="101">
        <f>C43</f>
        <v>0</v>
      </c>
      <c r="D24" s="100">
        <f>D43</f>
        <v>0</v>
      </c>
      <c r="E24" s="100">
        <f>E43</f>
        <v>0</v>
      </c>
      <c r="F24" s="99">
        <f>F43</f>
        <v>0</v>
      </c>
      <c r="G24" s="70" t="s">
        <v>6</v>
      </c>
      <c r="H24" s="2"/>
      <c r="K24" s="2"/>
      <c r="M24" s="4"/>
    </row>
    <row r="25" spans="2:16" s="21" customFormat="1" ht="13.5" customHeight="1">
      <c r="B25" s="97">
        <f>B44</f>
        <v>0</v>
      </c>
      <c r="C25" s="101">
        <f>C44</f>
        <v>0</v>
      </c>
      <c r="D25" s="100">
        <f>D44</f>
        <v>0</v>
      </c>
      <c r="E25" s="100">
        <f>E44</f>
        <v>0</v>
      </c>
      <c r="F25" s="99">
        <f>F44</f>
        <v>0</v>
      </c>
      <c r="G25" s="70" t="s">
        <v>6</v>
      </c>
      <c r="H25" s="2"/>
      <c r="K25" s="2"/>
      <c r="M25" s="4"/>
    </row>
    <row r="26" spans="2:16" s="21" customFormat="1" ht="13.5" customHeight="1">
      <c r="B26" s="97">
        <f>B45</f>
        <v>0</v>
      </c>
      <c r="C26" s="97">
        <f>C45</f>
        <v>0</v>
      </c>
      <c r="D26" s="100">
        <f>D45</f>
        <v>0</v>
      </c>
      <c r="E26" s="100">
        <f>E45</f>
        <v>0</v>
      </c>
      <c r="F26" s="99">
        <f>F45</f>
        <v>0</v>
      </c>
      <c r="G26" s="70" t="s">
        <v>6</v>
      </c>
      <c r="H26" s="2"/>
      <c r="K26" s="2"/>
      <c r="M26" s="4"/>
    </row>
    <row r="27" spans="2:16" s="21" customFormat="1" ht="13.5" customHeight="1">
      <c r="B27" s="97">
        <f>B46</f>
        <v>0</v>
      </c>
      <c r="C27" s="97">
        <f>C46</f>
        <v>0</v>
      </c>
      <c r="D27" s="100">
        <f>D46</f>
        <v>0</v>
      </c>
      <c r="E27" s="97">
        <f>E46</f>
        <v>0</v>
      </c>
      <c r="F27" s="99">
        <f>F46</f>
        <v>0</v>
      </c>
      <c r="G27" s="70" t="s">
        <v>6</v>
      </c>
      <c r="H27" s="2"/>
    </row>
    <row r="28" spans="2:16" s="21" customFormat="1" ht="13.5" customHeight="1">
      <c r="B28" s="71"/>
      <c r="C28" s="72"/>
      <c r="D28" s="73"/>
      <c r="E28" s="74" t="s">
        <v>22</v>
      </c>
      <c r="F28" s="75">
        <f>SUM(F18:F27)</f>
        <v>0</v>
      </c>
      <c r="G28" s="76"/>
      <c r="H28" s="2"/>
      <c r="K28" s="15"/>
      <c r="L28" s="2"/>
      <c r="M28" s="11"/>
      <c r="N28" s="11"/>
      <c r="O28" s="20"/>
      <c r="P28" s="2"/>
    </row>
    <row r="29" spans="2:16" s="21" customFormat="1" ht="24" customHeight="1">
      <c r="B29" s="92" t="s">
        <v>20</v>
      </c>
      <c r="C29" s="92"/>
      <c r="D29" s="92"/>
      <c r="E29" s="92" t="s">
        <v>21</v>
      </c>
      <c r="F29" s="92"/>
      <c r="G29" s="92"/>
      <c r="H29" s="2"/>
      <c r="K29" s="15"/>
      <c r="L29" s="2"/>
      <c r="M29" s="11"/>
      <c r="N29" s="11"/>
      <c r="O29" s="20"/>
      <c r="P29" s="2"/>
    </row>
    <row r="30" spans="2:16" s="21" customFormat="1" ht="30.75" customHeight="1">
      <c r="B30" s="92" t="s">
        <v>19</v>
      </c>
      <c r="C30" s="92"/>
      <c r="D30" s="92"/>
      <c r="E30" s="92" t="s">
        <v>26</v>
      </c>
      <c r="F30" s="92"/>
      <c r="G30" s="92"/>
      <c r="H30" s="2"/>
      <c r="K30" s="15"/>
      <c r="L30" s="2"/>
      <c r="M30" s="11"/>
      <c r="N30" s="11"/>
      <c r="O30" s="20"/>
      <c r="P30" s="2"/>
    </row>
    <row r="31" spans="2:16" s="21" customFormat="1" ht="30.75" customHeight="1">
      <c r="B31" s="93"/>
      <c r="C31" s="93"/>
      <c r="D31" s="93"/>
      <c r="E31" s="93"/>
      <c r="F31" s="93"/>
      <c r="G31" s="93"/>
      <c r="H31" s="2"/>
      <c r="K31" s="15"/>
      <c r="L31" s="2"/>
      <c r="M31" s="11"/>
      <c r="N31" s="11"/>
      <c r="O31" s="20"/>
      <c r="P31" s="2"/>
    </row>
    <row r="32" spans="2:16" s="21" customFormat="1" ht="13.5" customHeight="1">
      <c r="B32" s="36" t="s">
        <v>18</v>
      </c>
      <c r="C32" s="36"/>
      <c r="D32" s="36"/>
      <c r="E32" s="36"/>
      <c r="F32" s="36"/>
      <c r="G32" s="36"/>
      <c r="H32" s="2"/>
      <c r="K32" s="15"/>
      <c r="L32" s="2"/>
      <c r="M32" s="11"/>
      <c r="N32" s="11"/>
      <c r="O32" s="20"/>
      <c r="P32" s="2"/>
    </row>
    <row r="33" spans="2:16" s="21" customFormat="1" ht="13.5" customHeight="1">
      <c r="B33" s="58"/>
      <c r="C33" s="58"/>
      <c r="D33" s="58"/>
      <c r="E33" s="58"/>
      <c r="F33" s="58"/>
      <c r="G33" s="58"/>
      <c r="H33" s="2"/>
      <c r="K33" s="15"/>
      <c r="L33" s="2"/>
      <c r="M33" s="11"/>
      <c r="N33" s="11"/>
      <c r="O33" s="20"/>
      <c r="P33" s="2"/>
    </row>
    <row r="34" spans="2:16" s="21" customFormat="1" ht="15" customHeight="1">
      <c r="B34" s="39" t="s">
        <v>23</v>
      </c>
      <c r="C34" s="39"/>
      <c r="D34" s="16" t="str">
        <f>G2</f>
        <v>ш1000</v>
      </c>
      <c r="E34" s="40" t="s">
        <v>24</v>
      </c>
      <c r="F34" s="41">
        <f ca="1">B2</f>
        <v>43748</v>
      </c>
      <c r="G34" s="38"/>
      <c r="H34" s="2"/>
      <c r="K34" s="12"/>
      <c r="L34" s="3"/>
      <c r="M34" s="3"/>
      <c r="N34" s="3"/>
      <c r="O34" s="3"/>
      <c r="P34" s="3"/>
    </row>
    <row r="35" spans="2:16" s="4" customFormat="1" ht="13.5" customHeight="1" thickBot="1">
      <c r="B35" s="24"/>
      <c r="C35" s="24"/>
      <c r="D35" s="19"/>
      <c r="E35" s="19"/>
      <c r="F35" s="19"/>
      <c r="G35" s="19"/>
      <c r="H35" s="43"/>
    </row>
    <row r="36" spans="2:16" s="10" customFormat="1" ht="25.5" customHeight="1" thickBot="1">
      <c r="B36" s="52" t="s">
        <v>0</v>
      </c>
      <c r="C36" s="53" t="s">
        <v>1</v>
      </c>
      <c r="D36" s="52" t="s">
        <v>2</v>
      </c>
      <c r="E36" s="53" t="s">
        <v>3</v>
      </c>
      <c r="F36" s="55" t="s">
        <v>4</v>
      </c>
      <c r="G36" s="54" t="s">
        <v>14</v>
      </c>
      <c r="H36" s="42"/>
      <c r="K36" s="17"/>
    </row>
    <row r="37" spans="2:16" s="10" customFormat="1" ht="13.5" customHeight="1">
      <c r="B37" s="47"/>
      <c r="C37" s="48"/>
      <c r="D37" s="49"/>
      <c r="E37" s="50"/>
      <c r="F37" s="94">
        <f>D37*E37</f>
        <v>0</v>
      </c>
      <c r="G37" s="51" t="s">
        <v>6</v>
      </c>
      <c r="H37" s="17"/>
      <c r="K37" s="17"/>
    </row>
    <row r="38" spans="2:16" s="10" customFormat="1" ht="13.5" customHeight="1">
      <c r="B38" s="25"/>
      <c r="C38" s="33"/>
      <c r="D38" s="30"/>
      <c r="E38" s="26"/>
      <c r="F38" s="95">
        <f t="shared" ref="F38:F46" si="0">D38*E38</f>
        <v>0</v>
      </c>
      <c r="G38" s="9" t="s">
        <v>6</v>
      </c>
      <c r="H38" s="17"/>
      <c r="K38" s="17"/>
    </row>
    <row r="39" spans="2:16" s="10" customFormat="1" ht="13.5" customHeight="1">
      <c r="B39" s="25"/>
      <c r="C39" s="33"/>
      <c r="D39" s="30"/>
      <c r="E39" s="26"/>
      <c r="F39" s="95">
        <f t="shared" si="0"/>
        <v>0</v>
      </c>
      <c r="G39" s="9" t="s">
        <v>6</v>
      </c>
      <c r="K39" s="17"/>
    </row>
    <row r="40" spans="2:16" s="10" customFormat="1" ht="13.5" customHeight="1">
      <c r="B40" s="25"/>
      <c r="C40" s="33"/>
      <c r="D40" s="30"/>
      <c r="E40" s="26"/>
      <c r="F40" s="95">
        <f t="shared" si="0"/>
        <v>0</v>
      </c>
      <c r="G40" s="9" t="s">
        <v>6</v>
      </c>
      <c r="K40" s="17"/>
    </row>
    <row r="41" spans="2:16" s="10" customFormat="1" ht="13.5" customHeight="1">
      <c r="B41" s="25"/>
      <c r="C41" s="33"/>
      <c r="D41" s="31"/>
      <c r="E41" s="26"/>
      <c r="F41" s="95">
        <f t="shared" si="0"/>
        <v>0</v>
      </c>
      <c r="G41" s="9" t="s">
        <v>6</v>
      </c>
      <c r="K41" s="17"/>
    </row>
    <row r="42" spans="2:16" s="10" customFormat="1" ht="13.5" customHeight="1">
      <c r="B42" s="25"/>
      <c r="C42" s="34"/>
      <c r="D42" s="31"/>
      <c r="E42" s="26"/>
      <c r="F42" s="95">
        <f t="shared" si="0"/>
        <v>0</v>
      </c>
      <c r="G42" s="9" t="s">
        <v>6</v>
      </c>
      <c r="K42" s="17"/>
    </row>
    <row r="43" spans="2:16" s="21" customFormat="1" ht="13.5" customHeight="1">
      <c r="B43" s="25"/>
      <c r="C43" s="34"/>
      <c r="D43" s="31"/>
      <c r="E43" s="26"/>
      <c r="F43" s="95">
        <f t="shared" si="0"/>
        <v>0</v>
      </c>
      <c r="G43" s="9" t="s">
        <v>6</v>
      </c>
      <c r="K43" s="2"/>
      <c r="M43" s="4"/>
    </row>
    <row r="44" spans="2:16" s="21" customFormat="1" ht="13.5" customHeight="1">
      <c r="B44" s="25"/>
      <c r="C44" s="34"/>
      <c r="D44" s="31"/>
      <c r="E44" s="26"/>
      <c r="F44" s="95">
        <f t="shared" si="0"/>
        <v>0</v>
      </c>
      <c r="G44" s="9" t="s">
        <v>6</v>
      </c>
      <c r="K44" s="2"/>
      <c r="M44" s="4"/>
    </row>
    <row r="45" spans="2:16" s="21" customFormat="1" ht="13.5" customHeight="1">
      <c r="B45" s="25"/>
      <c r="C45" s="33"/>
      <c r="D45" s="31"/>
      <c r="E45" s="26"/>
      <c r="F45" s="95">
        <f t="shared" si="0"/>
        <v>0</v>
      </c>
      <c r="G45" s="9" t="s">
        <v>6</v>
      </c>
      <c r="K45" s="2"/>
      <c r="M45" s="4"/>
    </row>
    <row r="46" spans="2:16" s="21" customFormat="1" ht="13.5" customHeight="1" thickBot="1">
      <c r="B46" s="29"/>
      <c r="C46" s="35"/>
      <c r="D46" s="32"/>
      <c r="E46" s="27"/>
      <c r="F46" s="96">
        <f t="shared" si="0"/>
        <v>0</v>
      </c>
      <c r="G46" s="28" t="s">
        <v>6</v>
      </c>
    </row>
    <row r="47" spans="2:16" s="21" customFormat="1" ht="13.5" customHeight="1" thickBot="1">
      <c r="B47" s="44" t="s">
        <v>11</v>
      </c>
      <c r="C47" s="78">
        <f>SUM(F37:F46)</f>
        <v>0</v>
      </c>
      <c r="D47" s="46" t="s">
        <v>15</v>
      </c>
      <c r="E47" s="105"/>
      <c r="F47" s="45" t="s">
        <v>5</v>
      </c>
      <c r="G47" s="77">
        <f>C47-E47</f>
        <v>0</v>
      </c>
      <c r="K47" s="15"/>
      <c r="L47" s="2"/>
      <c r="M47" s="11"/>
      <c r="N47" s="11"/>
      <c r="O47" s="20"/>
      <c r="P47" s="2"/>
    </row>
    <row r="48" spans="2:16" s="21" customFormat="1" ht="27.75" customHeight="1">
      <c r="B48" s="103" t="s">
        <v>37</v>
      </c>
      <c r="C48" s="103"/>
      <c r="D48" s="103"/>
      <c r="E48" s="104" t="s">
        <v>7</v>
      </c>
      <c r="F48" s="104"/>
      <c r="G48" s="104"/>
      <c r="K48" s="15"/>
      <c r="L48" s="2"/>
      <c r="M48" s="11"/>
      <c r="N48" s="11"/>
      <c r="O48" s="20"/>
      <c r="P48" s="2"/>
    </row>
    <row r="49" spans="2:16" s="21" customFormat="1" ht="21.75" customHeight="1">
      <c r="B49" s="37" t="s">
        <v>38</v>
      </c>
      <c r="C49" s="37"/>
      <c r="D49" s="37"/>
      <c r="E49" s="102" t="s">
        <v>39</v>
      </c>
      <c r="F49" s="102"/>
      <c r="G49" s="102"/>
      <c r="K49" s="12"/>
      <c r="L49" s="3"/>
      <c r="M49" s="3"/>
      <c r="N49" s="3"/>
      <c r="O49" s="3"/>
      <c r="P49" s="3"/>
    </row>
    <row r="50" spans="2:16" s="21" customFormat="1" ht="29.25" customHeight="1">
      <c r="B50" s="23"/>
      <c r="C50" s="23"/>
      <c r="D50" s="23"/>
      <c r="E50" s="23"/>
      <c r="F50" s="23"/>
      <c r="G50" s="23"/>
      <c r="H50" s="8"/>
    </row>
  </sheetData>
  <sheetProtection sheet="1" formatCells="0" formatColumns="0" formatRows="0" insertColumns="0" insertRows="0" insertHyperlinks="0" deleteColumns="0" deleteRows="0" sort="0" autoFilter="0" pivotTables="0"/>
  <protectedRanges>
    <protectedRange sqref="B37:E46 G2 B12:G12 E47:E48 C4 C5 B2" name="Диапазон1"/>
  </protectedRanges>
  <mergeCells count="22">
    <mergeCell ref="B48:D48"/>
    <mergeCell ref="E48:G48"/>
    <mergeCell ref="B6:G9"/>
    <mergeCell ref="B14:D14"/>
    <mergeCell ref="E14:G14"/>
    <mergeCell ref="B10:F10"/>
    <mergeCell ref="C16:E16"/>
    <mergeCell ref="B32:G32"/>
    <mergeCell ref="B29:D29"/>
    <mergeCell ref="E29:G29"/>
    <mergeCell ref="B30:D30"/>
    <mergeCell ref="E30:G30"/>
    <mergeCell ref="B34:C34"/>
    <mergeCell ref="B35:C35"/>
    <mergeCell ref="E49:G49"/>
    <mergeCell ref="B50:G50"/>
    <mergeCell ref="B49:D49"/>
    <mergeCell ref="B3:G3"/>
    <mergeCell ref="C5:G5"/>
    <mergeCell ref="C4:G4"/>
    <mergeCell ref="B2:E2"/>
    <mergeCell ref="B1:H1"/>
  </mergeCells>
  <pageMargins left="0.55000000000000004" right="0.23" top="0.59" bottom="0.27" header="0.6" footer="0.3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2019-10-10T14:44:44Z</dcterms:modified>
</cp:coreProperties>
</file>